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ILES\CELOD 2020\Virtual exercises\"/>
    </mc:Choice>
  </mc:AlternateContent>
  <bookViews>
    <workbookView xWindow="0" yWindow="0" windowWidth="28110" windowHeight="12360"/>
  </bookViews>
  <sheets>
    <sheet name="Score sheet" sheetId="1" r:id="rId1"/>
    <sheet name="Dose estimation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1" l="1"/>
  <c r="K9" i="1"/>
  <c r="K8" i="1"/>
  <c r="J10" i="1"/>
  <c r="J9" i="1"/>
  <c r="J8" i="1"/>
  <c r="O12" i="1"/>
  <c r="D10" i="1"/>
  <c r="C10" i="1"/>
  <c r="D9" i="1"/>
  <c r="C4" i="1"/>
  <c r="G16" i="1"/>
  <c r="G15" i="1"/>
  <c r="D12" i="1" s="1"/>
  <c r="C12" i="1" l="1"/>
  <c r="D11" i="1"/>
  <c r="C11" i="1"/>
  <c r="C9" i="1"/>
  <c r="D8" i="1"/>
  <c r="C8" i="1"/>
</calcChain>
</file>

<file path=xl/sharedStrings.xml><?xml version="1.0" encoding="utf-8"?>
<sst xmlns="http://schemas.openxmlformats.org/spreadsheetml/2006/main" count="52" uniqueCount="36">
  <si>
    <t>Cell No</t>
  </si>
  <si>
    <t>Sum</t>
  </si>
  <si>
    <t>Cells scored:</t>
  </si>
  <si>
    <t>Dic</t>
  </si>
  <si>
    <t>Ring</t>
  </si>
  <si>
    <t>Chroms</t>
  </si>
  <si>
    <t>Dose</t>
  </si>
  <si>
    <t>Calibration curve for dics and rings to be used with CABAS software</t>
  </si>
  <si>
    <t>Cells</t>
  </si>
  <si>
    <t>scored</t>
  </si>
  <si>
    <t>Aberrations</t>
  </si>
  <si>
    <t>(Gy)</t>
  </si>
  <si>
    <t>Group</t>
  </si>
  <si>
    <t>Gy</t>
  </si>
  <si>
    <t xml:space="preserve">Downolad CABAS from: http://www.andrzej.se/cabas/ </t>
  </si>
  <si>
    <t>mean</t>
  </si>
  <si>
    <t>std</t>
  </si>
  <si>
    <t>Ring: rings</t>
  </si>
  <si>
    <t>Dic: dicentrics</t>
  </si>
  <si>
    <t>Source: MULTIBIODOSE project</t>
  </si>
  <si>
    <t>LCL</t>
  </si>
  <si>
    <t>UCL</t>
  </si>
  <si>
    <t>Trans</t>
  </si>
  <si>
    <t>Dic:Trans</t>
  </si>
  <si>
    <t>Trans: transocations</t>
  </si>
  <si>
    <t>file FISH image gallery</t>
  </si>
  <si>
    <t>std: standard deviation</t>
  </si>
  <si>
    <t>Chrom</t>
  </si>
  <si>
    <t>% of</t>
  </si>
  <si>
    <t>genome</t>
  </si>
  <si>
    <t>number</t>
  </si>
  <si>
    <t>per total genome</t>
  </si>
  <si>
    <t>Per total genome</t>
  </si>
  <si>
    <t>Painted chromosomes on slides 1 - 40: 1 + 4 + 10</t>
  </si>
  <si>
    <t>Painted chromosomes on slides 41-50: 1 = red; 4 = green; 10 = yellow</t>
  </si>
  <si>
    <t>dics + rings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</si>
</sst>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1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/>
    <xf numFmtId="1" fontId="0" fillId="0" borderId="1" xfId="0" applyNumberForma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1" xfId="0" applyFont="1" applyFill="1" applyBorder="1"/>
    <xf numFmtId="2" fontId="0" fillId="4" borderId="1" xfId="0" applyNumberFormat="1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/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1" fillId="0" borderId="0" xfId="0" applyFont="1" applyFill="1" applyBorder="1"/>
    <xf numFmtId="2" fontId="0" fillId="0" borderId="0" xfId="0" applyNumberFormat="1" applyFont="1" applyFill="1" applyBorder="1" applyAlignment="1">
      <alignment horizontal="center"/>
    </xf>
    <xf numFmtId="0" fontId="7" fillId="0" borderId="0" xfId="0" applyFont="1"/>
    <xf numFmtId="0" fontId="0" fillId="3" borderId="1" xfId="0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536746</xdr:colOff>
      <xdr:row>9</xdr:row>
      <xdr:rowOff>123825</xdr:rowOff>
    </xdr:from>
    <xdr:to>
      <xdr:col>27</xdr:col>
      <xdr:colOff>132040</xdr:colOff>
      <xdr:row>42</xdr:row>
      <xdr:rowOff>132157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95171" y="1885950"/>
          <a:ext cx="6910494" cy="62948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64"/>
  <sheetViews>
    <sheetView tabSelected="1" workbookViewId="0">
      <selection activeCell="N15" sqref="N15"/>
    </sheetView>
  </sheetViews>
  <sheetFormatPr defaultRowHeight="15" x14ac:dyDescent="0.25"/>
  <cols>
    <col min="2" max="2" width="13.140625" customWidth="1"/>
    <col min="3" max="3" width="11.140625" customWidth="1"/>
    <col min="9" max="11" width="12.7109375" customWidth="1"/>
  </cols>
  <sheetData>
    <row r="2" spans="2:17" ht="18.75" x14ac:dyDescent="0.3">
      <c r="B2" s="18" t="s">
        <v>25</v>
      </c>
      <c r="C2" s="27"/>
      <c r="D2" s="19"/>
      <c r="F2" s="30" t="s">
        <v>18</v>
      </c>
      <c r="G2" s="8"/>
    </row>
    <row r="3" spans="2:17" x14ac:dyDescent="0.25">
      <c r="F3" s="30" t="s">
        <v>24</v>
      </c>
      <c r="G3" s="8"/>
    </row>
    <row r="4" spans="2:17" x14ac:dyDescent="0.25">
      <c r="B4" s="3" t="s">
        <v>2</v>
      </c>
      <c r="C4" s="6">
        <f>50-(COUNTBLANK(C15:C64))</f>
        <v>2</v>
      </c>
      <c r="E4" s="1"/>
      <c r="F4" s="30" t="s">
        <v>17</v>
      </c>
      <c r="G4" s="8"/>
    </row>
    <row r="5" spans="2:17" x14ac:dyDescent="0.25">
      <c r="B5" s="3"/>
      <c r="C5" s="6"/>
      <c r="E5" s="1"/>
      <c r="F5" s="30" t="s">
        <v>26</v>
      </c>
      <c r="G5" s="8"/>
      <c r="H5" s="8"/>
      <c r="I5" s="36" t="s">
        <v>32</v>
      </c>
      <c r="J5" s="36"/>
      <c r="K5" s="36"/>
    </row>
    <row r="6" spans="2:17" x14ac:dyDescent="0.25">
      <c r="B6" s="3"/>
      <c r="C6" s="3"/>
      <c r="E6" s="20"/>
      <c r="F6" s="21"/>
      <c r="G6" s="21"/>
      <c r="H6" s="21"/>
      <c r="I6" s="21"/>
      <c r="J6" s="21"/>
      <c r="K6" s="21"/>
    </row>
    <row r="7" spans="2:17" x14ac:dyDescent="0.25">
      <c r="C7" s="11" t="s">
        <v>15</v>
      </c>
      <c r="D7" s="5" t="s">
        <v>16</v>
      </c>
      <c r="E7" s="22"/>
      <c r="F7" s="23"/>
      <c r="G7" s="23"/>
      <c r="H7" s="22"/>
      <c r="J7" s="11" t="s">
        <v>15</v>
      </c>
      <c r="K7" s="5" t="s">
        <v>16</v>
      </c>
      <c r="N7" s="32" t="s">
        <v>27</v>
      </c>
      <c r="O7" s="33" t="s">
        <v>28</v>
      </c>
      <c r="Q7" t="s">
        <v>33</v>
      </c>
    </row>
    <row r="8" spans="2:17" x14ac:dyDescent="0.25">
      <c r="B8" s="12" t="s">
        <v>3</v>
      </c>
      <c r="C8" s="13">
        <f>AVERAGE(C15:C64)</f>
        <v>1</v>
      </c>
      <c r="D8" s="13">
        <f>STDEV(C15:C64)</f>
        <v>0</v>
      </c>
      <c r="E8" s="20"/>
      <c r="F8" s="25"/>
      <c r="G8" s="25"/>
      <c r="H8" s="24"/>
      <c r="I8" s="12" t="s">
        <v>3</v>
      </c>
      <c r="J8" s="13" t="e">
        <f>AVERAGE(I15:I64)</f>
        <v>#DIV/0!</v>
      </c>
      <c r="K8" s="13" t="e">
        <f>STDEV(I15:I64)</f>
        <v>#DIV/0!</v>
      </c>
      <c r="N8" s="34" t="s">
        <v>30</v>
      </c>
      <c r="O8" s="35" t="s">
        <v>29</v>
      </c>
      <c r="Q8" t="s">
        <v>34</v>
      </c>
    </row>
    <row r="9" spans="2:17" x14ac:dyDescent="0.25">
      <c r="B9" s="12" t="s">
        <v>22</v>
      </c>
      <c r="C9" s="13">
        <f>AVERAGE(D15:D64)</f>
        <v>1</v>
      </c>
      <c r="D9" s="13">
        <f>STDEV(D15:D64)</f>
        <v>0</v>
      </c>
      <c r="E9" s="24"/>
      <c r="F9" s="25"/>
      <c r="G9" s="25"/>
      <c r="H9" s="24"/>
      <c r="I9" s="12" t="s">
        <v>22</v>
      </c>
      <c r="J9" s="13" t="e">
        <f>AVERAGE(J15:J64)</f>
        <v>#DIV/0!</v>
      </c>
      <c r="K9" s="13" t="e">
        <f>STDEV(J15:J64)</f>
        <v>#DIV/0!</v>
      </c>
      <c r="N9" s="31">
        <v>1</v>
      </c>
      <c r="O9" s="31">
        <v>8.2799999999999994</v>
      </c>
    </row>
    <row r="10" spans="2:17" x14ac:dyDescent="0.25">
      <c r="B10" s="12" t="s">
        <v>4</v>
      </c>
      <c r="C10" s="13">
        <f>AVERAGE(E15:E64)</f>
        <v>1</v>
      </c>
      <c r="D10" s="13">
        <f>STDEV(E15:E64)</f>
        <v>0</v>
      </c>
      <c r="E10" s="24"/>
      <c r="F10" s="25"/>
      <c r="G10" s="25"/>
      <c r="H10" s="24"/>
      <c r="I10" s="12" t="s">
        <v>4</v>
      </c>
      <c r="J10" s="13" t="e">
        <f>AVERAGE(K15:K64)</f>
        <v>#DIV/0!</v>
      </c>
      <c r="K10" s="13" t="e">
        <f>STDEV(K15:K64)</f>
        <v>#DIV/0!</v>
      </c>
      <c r="N10" s="31">
        <v>4</v>
      </c>
      <c r="O10" s="31">
        <v>6.39</v>
      </c>
    </row>
    <row r="11" spans="2:17" x14ac:dyDescent="0.25">
      <c r="B11" s="12" t="s">
        <v>5</v>
      </c>
      <c r="C11" s="13">
        <f>AVERAGE(F15:F64)</f>
        <v>46</v>
      </c>
      <c r="D11" s="14">
        <f>STDEV(F15:F64)</f>
        <v>0</v>
      </c>
      <c r="E11" s="20"/>
      <c r="F11" s="21"/>
      <c r="G11" s="21"/>
      <c r="H11" s="21"/>
      <c r="I11" s="28"/>
      <c r="J11" s="29"/>
      <c r="K11" s="26"/>
      <c r="N11" s="31">
        <v>10</v>
      </c>
      <c r="O11" s="31">
        <v>4.53</v>
      </c>
    </row>
    <row r="12" spans="2:17" x14ac:dyDescent="0.25">
      <c r="B12" s="12" t="s">
        <v>23</v>
      </c>
      <c r="C12" s="13">
        <f>AVERAGE(G15:G64)</f>
        <v>1</v>
      </c>
      <c r="D12" s="14">
        <f>STDEV(G15:G64)</f>
        <v>0</v>
      </c>
      <c r="E12" s="4"/>
      <c r="I12" s="28"/>
      <c r="J12" s="29"/>
      <c r="K12" s="26"/>
      <c r="N12" s="31" t="s">
        <v>1</v>
      </c>
      <c r="O12" s="31">
        <f>SUM(O9:O11)</f>
        <v>19.2</v>
      </c>
    </row>
    <row r="13" spans="2:17" x14ac:dyDescent="0.25">
      <c r="I13" s="3" t="s">
        <v>31</v>
      </c>
    </row>
    <row r="14" spans="2:17" x14ac:dyDescent="0.25">
      <c r="B14" s="5" t="s">
        <v>0</v>
      </c>
      <c r="C14" s="10" t="s">
        <v>3</v>
      </c>
      <c r="D14" s="10" t="s">
        <v>22</v>
      </c>
      <c r="E14" s="10" t="s">
        <v>4</v>
      </c>
      <c r="F14" s="5" t="s">
        <v>5</v>
      </c>
      <c r="G14" s="5" t="s">
        <v>23</v>
      </c>
      <c r="I14" s="5" t="s">
        <v>3</v>
      </c>
      <c r="J14" s="5" t="s">
        <v>22</v>
      </c>
      <c r="K14" s="5" t="s">
        <v>4</v>
      </c>
    </row>
    <row r="15" spans="2:17" x14ac:dyDescent="0.25">
      <c r="B15" s="2">
        <v>1</v>
      </c>
      <c r="C15" s="2">
        <v>1</v>
      </c>
      <c r="D15" s="2">
        <v>1</v>
      </c>
      <c r="E15" s="2">
        <v>1</v>
      </c>
      <c r="F15" s="9">
        <v>46</v>
      </c>
      <c r="G15" s="2">
        <f>C15/D15</f>
        <v>1</v>
      </c>
      <c r="I15" s="2"/>
      <c r="J15" s="2"/>
      <c r="K15" s="2"/>
    </row>
    <row r="16" spans="2:17" x14ac:dyDescent="0.25">
      <c r="B16" s="2">
        <v>2</v>
      </c>
      <c r="C16" s="2">
        <v>1</v>
      </c>
      <c r="D16" s="2">
        <v>1</v>
      </c>
      <c r="E16" s="2">
        <v>1</v>
      </c>
      <c r="F16" s="9">
        <v>46</v>
      </c>
      <c r="G16" s="2">
        <f>C16/D16</f>
        <v>1</v>
      </c>
      <c r="I16" s="2"/>
      <c r="J16" s="2"/>
      <c r="K16" s="2"/>
    </row>
    <row r="17" spans="2:11" x14ac:dyDescent="0.25">
      <c r="B17" s="2">
        <v>3</v>
      </c>
      <c r="C17" s="2"/>
      <c r="D17" s="2"/>
      <c r="E17" s="2"/>
      <c r="F17" s="9"/>
      <c r="G17" s="2"/>
      <c r="I17" s="2"/>
      <c r="J17" s="2"/>
      <c r="K17" s="2"/>
    </row>
    <row r="18" spans="2:11" x14ac:dyDescent="0.25">
      <c r="B18" s="2">
        <v>4</v>
      </c>
      <c r="C18" s="2"/>
      <c r="D18" s="2"/>
      <c r="E18" s="2"/>
      <c r="F18" s="9"/>
      <c r="G18" s="2"/>
      <c r="I18" s="2"/>
      <c r="J18" s="2"/>
      <c r="K18" s="2"/>
    </row>
    <row r="19" spans="2:11" x14ac:dyDescent="0.25">
      <c r="B19" s="2">
        <v>5</v>
      </c>
      <c r="C19" s="2"/>
      <c r="D19" s="2"/>
      <c r="E19" s="2"/>
      <c r="F19" s="9"/>
      <c r="G19" s="2"/>
      <c r="I19" s="2"/>
      <c r="J19" s="2"/>
      <c r="K19" s="2"/>
    </row>
    <row r="20" spans="2:11" x14ac:dyDescent="0.25">
      <c r="B20" s="2">
        <v>6</v>
      </c>
      <c r="C20" s="2"/>
      <c r="D20" s="2"/>
      <c r="E20" s="2"/>
      <c r="F20" s="9"/>
      <c r="G20" s="2"/>
      <c r="I20" s="2"/>
      <c r="J20" s="2"/>
      <c r="K20" s="2"/>
    </row>
    <row r="21" spans="2:11" x14ac:dyDescent="0.25">
      <c r="B21" s="2">
        <v>7</v>
      </c>
      <c r="C21" s="2"/>
      <c r="D21" s="2"/>
      <c r="E21" s="2"/>
      <c r="F21" s="9"/>
      <c r="G21" s="2"/>
      <c r="I21" s="2"/>
      <c r="J21" s="2"/>
      <c r="K21" s="2"/>
    </row>
    <row r="22" spans="2:11" x14ac:dyDescent="0.25">
      <c r="B22" s="2">
        <v>8</v>
      </c>
      <c r="C22" s="2"/>
      <c r="D22" s="2"/>
      <c r="E22" s="2"/>
      <c r="F22" s="9"/>
      <c r="G22" s="2"/>
      <c r="I22" s="2"/>
      <c r="J22" s="2"/>
      <c r="K22" s="2"/>
    </row>
    <row r="23" spans="2:11" x14ac:dyDescent="0.25">
      <c r="B23" s="2">
        <v>9</v>
      </c>
      <c r="C23" s="2"/>
      <c r="D23" s="2"/>
      <c r="E23" s="2"/>
      <c r="F23" s="9"/>
      <c r="G23" s="2"/>
      <c r="I23" s="2"/>
      <c r="J23" s="2"/>
      <c r="K23" s="2"/>
    </row>
    <row r="24" spans="2:11" x14ac:dyDescent="0.25">
      <c r="B24" s="2">
        <v>10</v>
      </c>
      <c r="C24" s="2"/>
      <c r="D24" s="2"/>
      <c r="E24" s="2"/>
      <c r="F24" s="9"/>
      <c r="G24" s="2"/>
      <c r="I24" s="2"/>
      <c r="J24" s="2"/>
      <c r="K24" s="2"/>
    </row>
    <row r="25" spans="2:11" x14ac:dyDescent="0.25">
      <c r="B25" s="2">
        <v>11</v>
      </c>
      <c r="C25" s="2"/>
      <c r="D25" s="2"/>
      <c r="E25" s="2"/>
      <c r="F25" s="9"/>
      <c r="G25" s="2"/>
      <c r="I25" s="2"/>
      <c r="J25" s="2"/>
      <c r="K25" s="2"/>
    </row>
    <row r="26" spans="2:11" x14ac:dyDescent="0.25">
      <c r="B26" s="2">
        <v>12</v>
      </c>
      <c r="C26" s="2"/>
      <c r="D26" s="2"/>
      <c r="E26" s="2"/>
      <c r="F26" s="9"/>
      <c r="G26" s="2"/>
      <c r="I26" s="2"/>
      <c r="J26" s="2"/>
      <c r="K26" s="2"/>
    </row>
    <row r="27" spans="2:11" x14ac:dyDescent="0.25">
      <c r="B27" s="2">
        <v>13</v>
      </c>
      <c r="C27" s="2"/>
      <c r="D27" s="2"/>
      <c r="E27" s="2"/>
      <c r="F27" s="9"/>
      <c r="G27" s="2"/>
      <c r="I27" s="2"/>
      <c r="J27" s="2"/>
      <c r="K27" s="2"/>
    </row>
    <row r="28" spans="2:11" x14ac:dyDescent="0.25">
      <c r="B28" s="2">
        <v>14</v>
      </c>
      <c r="C28" s="2"/>
      <c r="D28" s="2"/>
      <c r="E28" s="2"/>
      <c r="F28" s="9"/>
      <c r="G28" s="2"/>
      <c r="I28" s="2"/>
      <c r="J28" s="2"/>
      <c r="K28" s="2"/>
    </row>
    <row r="29" spans="2:11" x14ac:dyDescent="0.25">
      <c r="B29" s="2">
        <v>15</v>
      </c>
      <c r="C29" s="2"/>
      <c r="D29" s="2"/>
      <c r="E29" s="2"/>
      <c r="F29" s="9"/>
      <c r="G29" s="2"/>
      <c r="I29" s="2"/>
      <c r="J29" s="2"/>
      <c r="K29" s="2"/>
    </row>
    <row r="30" spans="2:11" x14ac:dyDescent="0.25">
      <c r="B30" s="2">
        <v>16</v>
      </c>
      <c r="C30" s="2"/>
      <c r="D30" s="2"/>
      <c r="E30" s="2"/>
      <c r="F30" s="9"/>
      <c r="G30" s="2"/>
      <c r="I30" s="2"/>
      <c r="J30" s="2"/>
      <c r="K30" s="2"/>
    </row>
    <row r="31" spans="2:11" x14ac:dyDescent="0.25">
      <c r="B31" s="2">
        <v>17</v>
      </c>
      <c r="C31" s="2"/>
      <c r="D31" s="2"/>
      <c r="E31" s="2"/>
      <c r="F31" s="9"/>
      <c r="G31" s="2"/>
      <c r="I31" s="2"/>
      <c r="J31" s="2"/>
      <c r="K31" s="2"/>
    </row>
    <row r="32" spans="2:11" x14ac:dyDescent="0.25">
      <c r="B32" s="2">
        <v>18</v>
      </c>
      <c r="C32" s="2"/>
      <c r="D32" s="2"/>
      <c r="E32" s="2"/>
      <c r="F32" s="9"/>
      <c r="G32" s="2"/>
      <c r="I32" s="2"/>
      <c r="J32" s="2"/>
      <c r="K32" s="2"/>
    </row>
    <row r="33" spans="2:11" x14ac:dyDescent="0.25">
      <c r="B33" s="2">
        <v>19</v>
      </c>
      <c r="C33" s="2"/>
      <c r="D33" s="2"/>
      <c r="E33" s="2"/>
      <c r="F33" s="9"/>
      <c r="G33" s="2"/>
      <c r="I33" s="2"/>
      <c r="J33" s="2"/>
      <c r="K33" s="2"/>
    </row>
    <row r="34" spans="2:11" x14ac:dyDescent="0.25">
      <c r="B34" s="2">
        <v>20</v>
      </c>
      <c r="C34" s="2"/>
      <c r="D34" s="2"/>
      <c r="E34" s="2"/>
      <c r="F34" s="9"/>
      <c r="G34" s="2"/>
      <c r="I34" s="2"/>
      <c r="J34" s="2"/>
      <c r="K34" s="2"/>
    </row>
    <row r="35" spans="2:11" x14ac:dyDescent="0.25">
      <c r="B35" s="2">
        <v>21</v>
      </c>
      <c r="C35" s="2"/>
      <c r="D35" s="2"/>
      <c r="E35" s="2"/>
      <c r="F35" s="9"/>
      <c r="G35" s="2"/>
      <c r="I35" s="2"/>
      <c r="J35" s="2"/>
      <c r="K35" s="2"/>
    </row>
    <row r="36" spans="2:11" x14ac:dyDescent="0.25">
      <c r="B36" s="2">
        <v>22</v>
      </c>
      <c r="C36" s="2"/>
      <c r="D36" s="2"/>
      <c r="E36" s="2"/>
      <c r="F36" s="9"/>
      <c r="G36" s="2"/>
      <c r="I36" s="2"/>
      <c r="J36" s="2"/>
      <c r="K36" s="2"/>
    </row>
    <row r="37" spans="2:11" x14ac:dyDescent="0.25">
      <c r="B37" s="2">
        <v>23</v>
      </c>
      <c r="C37" s="2"/>
      <c r="D37" s="2"/>
      <c r="E37" s="2"/>
      <c r="F37" s="9"/>
      <c r="G37" s="2"/>
      <c r="I37" s="2"/>
      <c r="J37" s="2"/>
      <c r="K37" s="2"/>
    </row>
    <row r="38" spans="2:11" x14ac:dyDescent="0.25">
      <c r="B38" s="2">
        <v>24</v>
      </c>
      <c r="C38" s="2"/>
      <c r="D38" s="2"/>
      <c r="E38" s="2"/>
      <c r="F38" s="9"/>
      <c r="G38" s="2"/>
      <c r="I38" s="2"/>
      <c r="J38" s="2"/>
      <c r="K38" s="2"/>
    </row>
    <row r="39" spans="2:11" x14ac:dyDescent="0.25">
      <c r="B39" s="2">
        <v>25</v>
      </c>
      <c r="C39" s="2"/>
      <c r="D39" s="2"/>
      <c r="E39" s="2"/>
      <c r="F39" s="9"/>
      <c r="G39" s="2"/>
      <c r="I39" s="2"/>
      <c r="J39" s="2"/>
      <c r="K39" s="2"/>
    </row>
    <row r="40" spans="2:11" x14ac:dyDescent="0.25">
      <c r="B40" s="2">
        <v>26</v>
      </c>
      <c r="C40" s="2"/>
      <c r="D40" s="2"/>
      <c r="E40" s="2"/>
      <c r="F40" s="9"/>
      <c r="G40" s="2"/>
      <c r="I40" s="2"/>
      <c r="J40" s="2"/>
      <c r="K40" s="2"/>
    </row>
    <row r="41" spans="2:11" x14ac:dyDescent="0.25">
      <c r="B41" s="2">
        <v>27</v>
      </c>
      <c r="C41" s="2"/>
      <c r="D41" s="2"/>
      <c r="E41" s="2"/>
      <c r="F41" s="9"/>
      <c r="G41" s="2"/>
      <c r="I41" s="2"/>
      <c r="J41" s="2"/>
      <c r="K41" s="2"/>
    </row>
    <row r="42" spans="2:11" x14ac:dyDescent="0.25">
      <c r="B42" s="2">
        <v>28</v>
      </c>
      <c r="C42" s="2"/>
      <c r="D42" s="2"/>
      <c r="E42" s="2"/>
      <c r="F42" s="9"/>
      <c r="G42" s="2"/>
      <c r="I42" s="2"/>
      <c r="J42" s="2"/>
      <c r="K42" s="2"/>
    </row>
    <row r="43" spans="2:11" x14ac:dyDescent="0.25">
      <c r="B43" s="2">
        <v>29</v>
      </c>
      <c r="C43" s="2"/>
      <c r="D43" s="2"/>
      <c r="E43" s="2"/>
      <c r="F43" s="9"/>
      <c r="G43" s="2"/>
      <c r="I43" s="2"/>
      <c r="J43" s="2"/>
      <c r="K43" s="2"/>
    </row>
    <row r="44" spans="2:11" x14ac:dyDescent="0.25">
      <c r="B44" s="2">
        <v>30</v>
      </c>
      <c r="C44" s="2"/>
      <c r="D44" s="2"/>
      <c r="E44" s="2"/>
      <c r="F44" s="9"/>
      <c r="G44" s="2"/>
      <c r="I44" s="2"/>
      <c r="J44" s="2"/>
      <c r="K44" s="2"/>
    </row>
    <row r="45" spans="2:11" x14ac:dyDescent="0.25">
      <c r="B45" s="2">
        <v>31</v>
      </c>
      <c r="C45" s="2"/>
      <c r="D45" s="2"/>
      <c r="E45" s="2"/>
      <c r="F45" s="9"/>
      <c r="G45" s="2"/>
      <c r="I45" s="2"/>
      <c r="J45" s="2"/>
      <c r="K45" s="2"/>
    </row>
    <row r="46" spans="2:11" x14ac:dyDescent="0.25">
      <c r="B46" s="2">
        <v>32</v>
      </c>
      <c r="C46" s="2"/>
      <c r="D46" s="2"/>
      <c r="E46" s="2"/>
      <c r="F46" s="9"/>
      <c r="G46" s="2"/>
      <c r="I46" s="2"/>
      <c r="J46" s="2"/>
      <c r="K46" s="2"/>
    </row>
    <row r="47" spans="2:11" x14ac:dyDescent="0.25">
      <c r="B47" s="2">
        <v>33</v>
      </c>
      <c r="C47" s="2"/>
      <c r="D47" s="2"/>
      <c r="E47" s="2"/>
      <c r="F47" s="9"/>
      <c r="G47" s="2"/>
      <c r="I47" s="2"/>
      <c r="J47" s="2"/>
      <c r="K47" s="2"/>
    </row>
    <row r="48" spans="2:11" x14ac:dyDescent="0.25">
      <c r="B48" s="2">
        <v>34</v>
      </c>
      <c r="C48" s="2"/>
      <c r="D48" s="2"/>
      <c r="E48" s="2"/>
      <c r="F48" s="9"/>
      <c r="G48" s="2"/>
      <c r="I48" s="2"/>
      <c r="J48" s="2"/>
      <c r="K48" s="2"/>
    </row>
    <row r="49" spans="2:11" x14ac:dyDescent="0.25">
      <c r="B49" s="2">
        <v>35</v>
      </c>
      <c r="C49" s="2"/>
      <c r="D49" s="2"/>
      <c r="E49" s="2"/>
      <c r="F49" s="9"/>
      <c r="G49" s="2"/>
      <c r="I49" s="2"/>
      <c r="J49" s="2"/>
      <c r="K49" s="2"/>
    </row>
    <row r="50" spans="2:11" x14ac:dyDescent="0.25">
      <c r="B50" s="2">
        <v>36</v>
      </c>
      <c r="C50" s="2"/>
      <c r="D50" s="2"/>
      <c r="E50" s="2"/>
      <c r="F50" s="9"/>
      <c r="G50" s="2"/>
      <c r="I50" s="2"/>
      <c r="J50" s="2"/>
      <c r="K50" s="2"/>
    </row>
    <row r="51" spans="2:11" x14ac:dyDescent="0.25">
      <c r="B51" s="2">
        <v>37</v>
      </c>
      <c r="C51" s="2"/>
      <c r="D51" s="2"/>
      <c r="E51" s="2"/>
      <c r="F51" s="9"/>
      <c r="G51" s="2"/>
      <c r="I51" s="2"/>
      <c r="J51" s="2"/>
      <c r="K51" s="2"/>
    </row>
    <row r="52" spans="2:11" x14ac:dyDescent="0.25">
      <c r="B52" s="2">
        <v>38</v>
      </c>
      <c r="C52" s="2"/>
      <c r="D52" s="2"/>
      <c r="E52" s="2"/>
      <c r="F52" s="9"/>
      <c r="G52" s="2"/>
      <c r="I52" s="2"/>
      <c r="J52" s="2"/>
      <c r="K52" s="2"/>
    </row>
    <row r="53" spans="2:11" x14ac:dyDescent="0.25">
      <c r="B53" s="2">
        <v>39</v>
      </c>
      <c r="C53" s="2"/>
      <c r="D53" s="2"/>
      <c r="E53" s="2"/>
      <c r="F53" s="9"/>
      <c r="G53" s="2"/>
      <c r="I53" s="2"/>
      <c r="J53" s="2"/>
      <c r="K53" s="2"/>
    </row>
    <row r="54" spans="2:11" x14ac:dyDescent="0.25">
      <c r="B54" s="2">
        <v>40</v>
      </c>
      <c r="C54" s="2"/>
      <c r="D54" s="2"/>
      <c r="E54" s="2"/>
      <c r="F54" s="9"/>
      <c r="G54" s="2"/>
      <c r="I54" s="2"/>
      <c r="J54" s="2"/>
      <c r="K54" s="2"/>
    </row>
    <row r="55" spans="2:11" x14ac:dyDescent="0.25">
      <c r="B55" s="2">
        <v>41</v>
      </c>
      <c r="C55" s="2"/>
      <c r="D55" s="2"/>
      <c r="E55" s="2"/>
      <c r="F55" s="9"/>
      <c r="G55" s="2"/>
      <c r="I55" s="2"/>
      <c r="J55" s="2"/>
      <c r="K55" s="2"/>
    </row>
    <row r="56" spans="2:11" x14ac:dyDescent="0.25">
      <c r="B56" s="2">
        <v>42</v>
      </c>
      <c r="C56" s="2"/>
      <c r="D56" s="2"/>
      <c r="E56" s="2"/>
      <c r="F56" s="9"/>
      <c r="G56" s="2"/>
      <c r="I56" s="2"/>
      <c r="J56" s="2"/>
      <c r="K56" s="2"/>
    </row>
    <row r="57" spans="2:11" x14ac:dyDescent="0.25">
      <c r="B57" s="2">
        <v>43</v>
      </c>
      <c r="C57" s="2"/>
      <c r="D57" s="2"/>
      <c r="E57" s="2"/>
      <c r="F57" s="9"/>
      <c r="G57" s="2"/>
      <c r="I57" s="2"/>
      <c r="J57" s="2"/>
      <c r="K57" s="2"/>
    </row>
    <row r="58" spans="2:11" x14ac:dyDescent="0.25">
      <c r="B58" s="2">
        <v>44</v>
      </c>
      <c r="C58" s="2"/>
      <c r="D58" s="2"/>
      <c r="E58" s="2"/>
      <c r="F58" s="9"/>
      <c r="G58" s="2"/>
      <c r="I58" s="2"/>
      <c r="J58" s="2"/>
      <c r="K58" s="2"/>
    </row>
    <row r="59" spans="2:11" x14ac:dyDescent="0.25">
      <c r="B59" s="2">
        <v>45</v>
      </c>
      <c r="C59" s="2"/>
      <c r="D59" s="2"/>
      <c r="E59" s="2"/>
      <c r="F59" s="9"/>
      <c r="G59" s="2"/>
      <c r="I59" s="2"/>
      <c r="J59" s="2"/>
      <c r="K59" s="2"/>
    </row>
    <row r="60" spans="2:11" x14ac:dyDescent="0.25">
      <c r="B60" s="2">
        <v>46</v>
      </c>
      <c r="C60" s="2"/>
      <c r="D60" s="2"/>
      <c r="E60" s="2"/>
      <c r="F60" s="9"/>
      <c r="G60" s="2"/>
      <c r="I60" s="2"/>
      <c r="J60" s="2"/>
      <c r="K60" s="2"/>
    </row>
    <row r="61" spans="2:11" x14ac:dyDescent="0.25">
      <c r="B61" s="2">
        <v>47</v>
      </c>
      <c r="C61" s="2"/>
      <c r="D61" s="2"/>
      <c r="E61" s="2"/>
      <c r="F61" s="9"/>
      <c r="G61" s="2"/>
      <c r="I61" s="2"/>
      <c r="J61" s="2"/>
      <c r="K61" s="2"/>
    </row>
    <row r="62" spans="2:11" x14ac:dyDescent="0.25">
      <c r="B62" s="2">
        <v>48</v>
      </c>
      <c r="C62" s="2"/>
      <c r="D62" s="2"/>
      <c r="E62" s="2"/>
      <c r="F62" s="9"/>
      <c r="G62" s="2"/>
      <c r="I62" s="2"/>
      <c r="J62" s="2"/>
      <c r="K62" s="2"/>
    </row>
    <row r="63" spans="2:11" x14ac:dyDescent="0.25">
      <c r="B63" s="2">
        <v>49</v>
      </c>
      <c r="C63" s="2"/>
      <c r="D63" s="2"/>
      <c r="E63" s="2"/>
      <c r="F63" s="9"/>
      <c r="G63" s="2"/>
      <c r="I63" s="2"/>
      <c r="J63" s="2"/>
      <c r="K63" s="2"/>
    </row>
    <row r="64" spans="2:11" x14ac:dyDescent="0.25">
      <c r="B64" s="2">
        <v>50</v>
      </c>
      <c r="C64" s="2"/>
      <c r="D64" s="2"/>
      <c r="E64" s="2"/>
      <c r="F64" s="9"/>
      <c r="G64" s="2"/>
      <c r="I64" s="2"/>
      <c r="J64" s="2"/>
      <c r="K64" s="2"/>
    </row>
  </sheetData>
  <mergeCells count="2">
    <mergeCell ref="I5:K5"/>
    <mergeCell ref="B2:D2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L18"/>
  <sheetViews>
    <sheetView workbookViewId="0">
      <selection activeCell="T14" sqref="T14"/>
    </sheetView>
  </sheetViews>
  <sheetFormatPr defaultRowHeight="15" x14ac:dyDescent="0.25"/>
  <cols>
    <col min="4" max="4" width="14.42578125" customWidth="1"/>
    <col min="9" max="9" width="13.5703125" customWidth="1"/>
  </cols>
  <sheetData>
    <row r="4" spans="3:12" ht="15.75" x14ac:dyDescent="0.25">
      <c r="C4" s="17" t="s">
        <v>7</v>
      </c>
    </row>
    <row r="5" spans="3:12" x14ac:dyDescent="0.25">
      <c r="C5" t="s">
        <v>14</v>
      </c>
    </row>
    <row r="7" spans="3:12" x14ac:dyDescent="0.25">
      <c r="C7" s="6" t="s">
        <v>6</v>
      </c>
      <c r="D7" s="6" t="s">
        <v>10</v>
      </c>
      <c r="E7" s="6" t="s">
        <v>8</v>
      </c>
    </row>
    <row r="8" spans="3:12" x14ac:dyDescent="0.25">
      <c r="C8" s="7" t="s">
        <v>11</v>
      </c>
      <c r="D8" s="7"/>
      <c r="E8" s="7" t="s">
        <v>9</v>
      </c>
    </row>
    <row r="9" spans="3:12" x14ac:dyDescent="0.25">
      <c r="C9" s="1">
        <v>0</v>
      </c>
      <c r="D9" s="1">
        <v>0</v>
      </c>
      <c r="E9" s="1">
        <v>1000</v>
      </c>
      <c r="I9" s="6" t="s">
        <v>12</v>
      </c>
      <c r="J9" s="6" t="s">
        <v>6</v>
      </c>
      <c r="K9" s="15" t="s">
        <v>20</v>
      </c>
      <c r="L9" s="15" t="s">
        <v>21</v>
      </c>
    </row>
    <row r="10" spans="3:12" x14ac:dyDescent="0.25">
      <c r="C10" s="1">
        <v>0.25</v>
      </c>
      <c r="D10" s="1">
        <v>10</v>
      </c>
      <c r="E10" s="1">
        <v>1000</v>
      </c>
      <c r="I10" s="7"/>
      <c r="J10" s="7" t="s">
        <v>13</v>
      </c>
      <c r="K10" s="7" t="s">
        <v>13</v>
      </c>
      <c r="L10" s="7" t="s">
        <v>13</v>
      </c>
    </row>
    <row r="11" spans="3:12" x14ac:dyDescent="0.25">
      <c r="C11" s="1">
        <v>0.5</v>
      </c>
      <c r="D11" s="1">
        <v>21</v>
      </c>
      <c r="E11" s="1">
        <v>1000</v>
      </c>
      <c r="I11" s="6" t="s">
        <v>35</v>
      </c>
    </row>
    <row r="12" spans="3:12" x14ac:dyDescent="0.25">
      <c r="C12" s="1">
        <v>1</v>
      </c>
      <c r="D12" s="1">
        <v>76</v>
      </c>
      <c r="E12" s="1">
        <v>1000</v>
      </c>
      <c r="I12" s="6"/>
    </row>
    <row r="13" spans="3:12" x14ac:dyDescent="0.25">
      <c r="C13" s="1">
        <v>2</v>
      </c>
      <c r="D13" s="1">
        <v>103</v>
      </c>
      <c r="E13" s="1">
        <v>405</v>
      </c>
      <c r="I13" s="6"/>
    </row>
    <row r="14" spans="3:12" x14ac:dyDescent="0.25">
      <c r="C14" s="1">
        <v>3</v>
      </c>
      <c r="D14" s="1">
        <v>102</v>
      </c>
      <c r="E14" s="1">
        <v>158</v>
      </c>
      <c r="I14" s="6"/>
    </row>
    <row r="15" spans="3:12" x14ac:dyDescent="0.25">
      <c r="C15" s="1">
        <v>4</v>
      </c>
      <c r="D15" s="1">
        <v>112</v>
      </c>
      <c r="E15" s="1">
        <v>132</v>
      </c>
      <c r="I15" s="6"/>
    </row>
    <row r="16" spans="3:12" x14ac:dyDescent="0.25">
      <c r="C16" s="1">
        <v>5</v>
      </c>
      <c r="D16" s="1">
        <v>101</v>
      </c>
      <c r="E16" s="1">
        <v>78</v>
      </c>
    </row>
    <row r="17" spans="3:5" x14ac:dyDescent="0.25">
      <c r="C17" s="1"/>
      <c r="D17" s="1"/>
      <c r="E17" s="1"/>
    </row>
    <row r="18" spans="3:5" x14ac:dyDescent="0.25">
      <c r="C18" s="16" t="s">
        <v>19</v>
      </c>
      <c r="D18" s="1"/>
      <c r="E18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Score sheet</vt:lpstr>
      <vt:lpstr>Dose estimation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Andrzej Wojcik</dc:creator>
  <cp:lastModifiedBy>Andrzej</cp:lastModifiedBy>
  <dcterms:created xsi:type="dcterms:W3CDTF">2019-08-02T14:02:49Z</dcterms:created>
  <dcterms:modified xsi:type="dcterms:W3CDTF">2020-04-18T10:22:41Z</dcterms:modified>
</cp:coreProperties>
</file>